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片山考政\Desktop\"/>
    </mc:Choice>
  </mc:AlternateContent>
  <xr:revisionPtr revIDLastSave="0" documentId="13_ncr:1_{816ED274-7529-4143-B16C-30B54EA35365}" xr6:coauthVersionLast="47" xr6:coauthVersionMax="47" xr10:uidLastSave="{00000000-0000-0000-0000-000000000000}"/>
  <bookViews>
    <workbookView xWindow="-120" yWindow="-120" windowWidth="29040" windowHeight="15990" xr2:uid="{2298C9EE-A560-4820-B9F4-CE01CD4691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A12" i="1"/>
  <c r="D8" i="1"/>
</calcChain>
</file>

<file path=xl/sharedStrings.xml><?xml version="1.0" encoding="utf-8"?>
<sst xmlns="http://schemas.openxmlformats.org/spreadsheetml/2006/main" count="13" uniqueCount="13">
  <si>
    <t>Value from RAW</t>
    <phoneticPr fontId="1"/>
  </si>
  <si>
    <t xml:space="preserve"> ε’b</t>
    <phoneticPr fontId="1"/>
  </si>
  <si>
    <t>Soil Temperature(℃）</t>
    <phoneticPr fontId="1"/>
  </si>
  <si>
    <t>Conversion Formula</t>
    <phoneticPr fontId="1"/>
  </si>
  <si>
    <t>(ε’p x ECb)/ ε‘b -4.1)</t>
    <phoneticPr fontId="1"/>
  </si>
  <si>
    <t>ECb to ECp Conversion caluculation sheet</t>
    <phoneticPr fontId="1"/>
  </si>
  <si>
    <t>ECb(mS.m-1)</t>
    <phoneticPr fontId="1"/>
  </si>
  <si>
    <t>Un-compensated ECp x (1 - (0.02 x (soil temp – 25)))</t>
    <phoneticPr fontId="1"/>
  </si>
  <si>
    <r>
      <t>(ε’</t>
    </r>
    <r>
      <rPr>
        <b/>
        <vertAlign val="subscript"/>
        <sz val="10.5"/>
        <color theme="1"/>
        <rFont val="游ゴシック"/>
        <family val="3"/>
        <charset val="128"/>
        <scheme val="minor"/>
      </rPr>
      <t xml:space="preserve">p </t>
    </r>
    <r>
      <rPr>
        <b/>
        <sz val="11"/>
        <color theme="1"/>
        <rFont val="游ゴシック"/>
        <family val="3"/>
        <charset val="128"/>
        <scheme val="minor"/>
      </rPr>
      <t>x ECb)/</t>
    </r>
    <r>
      <rPr>
        <b/>
        <sz val="10.5"/>
        <color theme="1"/>
        <rFont val="游ゴシック"/>
        <family val="3"/>
        <charset val="128"/>
        <scheme val="minor"/>
      </rPr>
      <t xml:space="preserve"> ε‘</t>
    </r>
    <r>
      <rPr>
        <b/>
        <vertAlign val="subscript"/>
        <sz val="10.5"/>
        <color theme="1"/>
        <rFont val="游ゴシック"/>
        <family val="3"/>
        <charset val="128"/>
        <scheme val="minor"/>
      </rPr>
      <t xml:space="preserve">b </t>
    </r>
    <r>
      <rPr>
        <b/>
        <sz val="11"/>
        <color theme="1"/>
        <rFont val="游ゴシック"/>
        <family val="3"/>
        <charset val="128"/>
        <scheme val="minor"/>
      </rPr>
      <t>-4.1)</t>
    </r>
  </si>
  <si>
    <t>ECp for compensated value (mS.m-1)</t>
    <phoneticPr fontId="1"/>
  </si>
  <si>
    <t>* Kaatze and Uhlendorf, 1981</t>
    <phoneticPr fontId="1"/>
  </si>
  <si>
    <t>ECp(mS.m-1) This value is un-compensated to temp*</t>
    <phoneticPr fontId="1"/>
  </si>
  <si>
    <r>
      <t>ε’</t>
    </r>
    <r>
      <rPr>
        <b/>
        <vertAlign val="subscript"/>
        <sz val="10.5"/>
        <color theme="1"/>
        <rFont val="游ゴシック"/>
        <family val="3"/>
        <charset val="128"/>
        <scheme val="minor"/>
      </rPr>
      <t>p=</t>
    </r>
    <r>
      <rPr>
        <b/>
        <sz val="11"/>
        <color rgb="FF000000"/>
        <rFont val="游ゴシック"/>
        <family val="3"/>
        <charset val="128"/>
        <scheme val="minor"/>
      </rPr>
      <t xml:space="preserve"> </t>
    </r>
    <r>
      <rPr>
        <b/>
        <sz val="10.5"/>
        <color theme="1"/>
        <rFont val="游ゴシック"/>
        <family val="3"/>
        <charset val="128"/>
        <scheme val="minor"/>
      </rPr>
      <t>80.3 + (-0.37 x (soil temp - 20))*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</si>
</sst>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vertAlign val="subscript"/>
      <sz val="10.5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29BE-6FF5-4DB1-A0F9-CA28A5D95929}">
  <dimension ref="A1:G20"/>
  <sheetViews>
    <sheetView tabSelected="1" workbookViewId="0">
      <selection activeCell="F25" sqref="F25"/>
    </sheetView>
  </sheetViews>
  <sheetFormatPr defaultRowHeight="18.75" x14ac:dyDescent="0.4"/>
  <cols>
    <col min="1" max="1" width="10" bestFit="1" customWidth="1"/>
    <col min="2" max="2" width="13.375" bestFit="1" customWidth="1"/>
    <col min="3" max="3" width="21.375" bestFit="1" customWidth="1"/>
    <col min="4" max="4" width="7.5" bestFit="1" customWidth="1"/>
  </cols>
  <sheetData>
    <row r="1" spans="1:7" ht="25.5" x14ac:dyDescent="0.4">
      <c r="A1" s="15" t="s">
        <v>5</v>
      </c>
      <c r="B1" s="1"/>
      <c r="C1" s="1"/>
      <c r="D1" s="1"/>
      <c r="E1" s="1"/>
      <c r="F1" s="1"/>
      <c r="G1" s="1"/>
    </row>
    <row r="3" spans="1:7" x14ac:dyDescent="0.4">
      <c r="A3" s="3" t="s">
        <v>3</v>
      </c>
      <c r="B3" s="2"/>
    </row>
    <row r="4" spans="1:7" x14ac:dyDescent="0.4">
      <c r="A4" s="9" t="s">
        <v>4</v>
      </c>
      <c r="B4" s="9"/>
    </row>
    <row r="6" spans="1:7" x14ac:dyDescent="0.4">
      <c r="A6" s="5" t="s">
        <v>0</v>
      </c>
      <c r="B6" s="4"/>
    </row>
    <row r="7" spans="1:7" x14ac:dyDescent="0.4">
      <c r="A7" s="16" t="s">
        <v>1</v>
      </c>
      <c r="B7" s="12" t="s">
        <v>6</v>
      </c>
      <c r="C7" s="12" t="s">
        <v>2</v>
      </c>
      <c r="D7" s="13" t="s">
        <v>12</v>
      </c>
      <c r="E7" s="13"/>
      <c r="F7" s="13"/>
      <c r="G7" s="13"/>
    </row>
    <row r="8" spans="1:7" x14ac:dyDescent="0.4">
      <c r="A8" s="14">
        <v>48.2</v>
      </c>
      <c r="B8" s="14">
        <v>43</v>
      </c>
      <c r="C8" s="14">
        <v>9.4</v>
      </c>
      <c r="D8" s="11">
        <f>80.3+(-0.37*(C8-20))</f>
        <v>84.221999999999994</v>
      </c>
      <c r="E8" s="11"/>
      <c r="F8" s="11"/>
      <c r="G8" s="11"/>
    </row>
    <row r="10" spans="1:7" x14ac:dyDescent="0.4">
      <c r="A10" s="6" t="s">
        <v>11</v>
      </c>
      <c r="B10" s="6"/>
      <c r="C10" s="6"/>
      <c r="D10" s="6"/>
    </row>
    <row r="11" spans="1:7" x14ac:dyDescent="0.4">
      <c r="A11" s="8" t="s">
        <v>8</v>
      </c>
      <c r="B11" s="8"/>
    </row>
    <row r="12" spans="1:7" x14ac:dyDescent="0.4">
      <c r="A12" s="10">
        <f>(D8*B8)/(A8-4.1)</f>
        <v>82.121224489795907</v>
      </c>
      <c r="B12" s="10"/>
    </row>
    <row r="14" spans="1:7" x14ac:dyDescent="0.4">
      <c r="A14" s="7" t="s">
        <v>9</v>
      </c>
      <c r="B14" s="7"/>
      <c r="C14" s="7"/>
    </row>
    <row r="15" spans="1:7" x14ac:dyDescent="0.4">
      <c r="A15" t="s">
        <v>7</v>
      </c>
    </row>
    <row r="16" spans="1:7" x14ac:dyDescent="0.4">
      <c r="A16" s="10">
        <f>A12*(1-(0.02*(C8-25)))</f>
        <v>107.74304653061223</v>
      </c>
      <c r="B16" s="10"/>
      <c r="C16" s="10"/>
    </row>
    <row r="20" spans="1:1" x14ac:dyDescent="0.4">
      <c r="A20" t="s">
        <v>10</v>
      </c>
    </row>
  </sheetData>
  <mergeCells count="11">
    <mergeCell ref="A16:C16"/>
    <mergeCell ref="A1:G1"/>
    <mergeCell ref="A3:B3"/>
    <mergeCell ref="A4:B4"/>
    <mergeCell ref="A6:B6"/>
    <mergeCell ref="A10:D10"/>
    <mergeCell ref="A14:C14"/>
    <mergeCell ref="A11:B11"/>
    <mergeCell ref="D7:G7"/>
    <mergeCell ref="D8:G8"/>
    <mergeCell ref="A12:B1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片山考政</dc:creator>
  <cp:lastModifiedBy>片山考政</cp:lastModifiedBy>
  <dcterms:created xsi:type="dcterms:W3CDTF">2022-06-14T00:09:36Z</dcterms:created>
  <dcterms:modified xsi:type="dcterms:W3CDTF">2022-06-14T00:57:16Z</dcterms:modified>
</cp:coreProperties>
</file>